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  <sheet name="Foglio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E37" i="1"/>
  <c r="F35" i="1"/>
  <c r="F32" i="1"/>
  <c r="F29" i="1"/>
  <c r="F26" i="1"/>
  <c r="F23" i="1"/>
  <c r="F20" i="1"/>
  <c r="F17" i="1"/>
  <c r="F14" i="1"/>
  <c r="F11" i="1"/>
  <c r="F8" i="1"/>
</calcChain>
</file>

<file path=xl/sharedStrings.xml><?xml version="1.0" encoding="utf-8"?>
<sst xmlns="http://schemas.openxmlformats.org/spreadsheetml/2006/main" count="50" uniqueCount="22">
  <si>
    <t>ARTICLE
PICTURE</t>
  </si>
  <si>
    <t>ARTICLE CODE&amp;
DESCRIPTION</t>
  </si>
  <si>
    <t>COLOUR</t>
  </si>
  <si>
    <t>TOTAL
PIECES</t>
  </si>
  <si>
    <t>TOTAL
VALUE</t>
  </si>
  <si>
    <t>RETAIL PRICE</t>
  </si>
  <si>
    <t>ASSORTED</t>
  </si>
  <si>
    <t>SIZES</t>
  </si>
  <si>
    <t>410107
MASSAGING
HIGH WAISTED
SHORT</t>
  </si>
  <si>
    <t>210101
SHAPING PUSH-UP
TOP TANK</t>
  </si>
  <si>
    <t>510100
SHAPING BODYSUIT</t>
  </si>
  <si>
    <t>410100
SHAPING MINI 
SHORT</t>
  </si>
  <si>
    <t>410108
MASSAGING SHORT
CLASSIC
MICROFIBER</t>
  </si>
  <si>
    <t>210100
SHAPING OPEN UP
CAMISOLE</t>
  </si>
  <si>
    <t>310100
HIGH WAISTED
BRIEF</t>
  </si>
  <si>
    <t>410102
SPORT
SHORTS</t>
  </si>
  <si>
    <t>410101
SHAPING
SHORTS</t>
  </si>
  <si>
    <t>Goods packed in box with product photo (packaging operation still in progress)</t>
  </si>
  <si>
    <t>Colour and sizes details will be available soon</t>
  </si>
  <si>
    <t xml:space="preserve">TOTAL PIECES </t>
  </si>
  <si>
    <t>610101
SPORTS/PUSH-UP
LEGGINGS</t>
  </si>
  <si>
    <t xml:space="preserve">STOCK BODY&amp;CO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</si>
</sst>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€-2]\ #,##0.00;[Red]\-[$€-2]\ #,##0.00"/>
    <numFmt numFmtId="165" formatCode="#,##0.00\ &quot;€&quot;"/>
    <numFmt numFmtId="166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4" fontId="1" fillId="0" borderId="2" xfId="0" applyNumberFormat="1" applyFont="1" applyBorder="1"/>
    <xf numFmtId="164" fontId="1" fillId="0" borderId="5" xfId="0" applyNumberFormat="1" applyFont="1" applyBorder="1"/>
    <xf numFmtId="3" fontId="0" fillId="0" borderId="1" xfId="0" applyNumberFormat="1" applyBorder="1"/>
    <xf numFmtId="3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6" xfId="0" applyBorder="1" applyAlignment="1">
      <alignment wrapText="1"/>
    </xf>
    <xf numFmtId="0" fontId="0" fillId="0" borderId="2" xfId="0" applyBorder="1"/>
    <xf numFmtId="0" fontId="6" fillId="0" borderId="7" xfId="0" applyFont="1" applyBorder="1"/>
    <xf numFmtId="164" fontId="6" fillId="0" borderId="2" xfId="0" applyNumberFormat="1" applyFont="1" applyBorder="1"/>
    <xf numFmtId="0" fontId="6" fillId="0" borderId="4" xfId="0" applyFont="1" applyBorder="1"/>
    <xf numFmtId="0" fontId="6" fillId="0" borderId="1" xfId="0" applyFont="1" applyBorder="1"/>
    <xf numFmtId="3" fontId="6" fillId="0" borderId="3" xfId="0" applyNumberFormat="1" applyFont="1" applyBorder="1"/>
    <xf numFmtId="3" fontId="6" fillId="0" borderId="1" xfId="0" applyNumberFormat="1" applyFont="1" applyBorder="1"/>
    <xf numFmtId="165" fontId="6" fillId="0" borderId="1" xfId="0" applyNumberFormat="1" applyFont="1" applyBorder="1"/>
    <xf numFmtId="0" fontId="7" fillId="0" borderId="0" xfId="0" applyFont="1"/>
    <xf numFmtId="3" fontId="6" fillId="2" borderId="2" xfId="0" applyNumberFormat="1" applyFont="1" applyFill="1" applyBorder="1"/>
    <xf numFmtId="166" fontId="6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9</xdr:row>
      <xdr:rowOff>53974</xdr:rowOff>
    </xdr:from>
    <xdr:to>
      <xdr:col>0</xdr:col>
      <xdr:colOff>793749</xdr:colOff>
      <xdr:row>9</xdr:row>
      <xdr:rowOff>742949</xdr:rowOff>
    </xdr:to>
    <xdr:pic>
      <xdr:nvPicPr>
        <xdr:cNvPr id="6" name="Immagine 5" descr="410107_skin_eng">
          <a:extLst>
            <a:ext uri="{FF2B5EF4-FFF2-40B4-BE49-F238E27FC236}">
              <a16:creationId xmlns:a16="http://schemas.microsoft.com/office/drawing/2014/main" xmlns="" id="{95AF5ABF-9D7D-B4DD-C243-8489C893E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" y="3387724"/>
          <a:ext cx="688975" cy="688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12</xdr:row>
      <xdr:rowOff>6350</xdr:rowOff>
    </xdr:from>
    <xdr:to>
      <xdr:col>0</xdr:col>
      <xdr:colOff>793750</xdr:colOff>
      <xdr:row>13</xdr:row>
      <xdr:rowOff>0</xdr:rowOff>
    </xdr:to>
    <xdr:pic>
      <xdr:nvPicPr>
        <xdr:cNvPr id="9" name="Immagine 8" descr="Shaping Push-Up top tank">
          <a:extLst>
            <a:ext uri="{FF2B5EF4-FFF2-40B4-BE49-F238E27FC236}">
              <a16:creationId xmlns:a16="http://schemas.microsoft.com/office/drawing/2014/main" xmlns="" id="{09F059DA-841D-F72F-983C-0EBF6D5BF7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511675"/>
          <a:ext cx="755650" cy="75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63500</xdr:colOff>
      <xdr:row>6</xdr:row>
      <xdr:rowOff>31750</xdr:rowOff>
    </xdr:from>
    <xdr:to>
      <xdr:col>0</xdr:col>
      <xdr:colOff>787400</xdr:colOff>
      <xdr:row>6</xdr:row>
      <xdr:rowOff>755650</xdr:rowOff>
    </xdr:to>
    <xdr:pic>
      <xdr:nvPicPr>
        <xdr:cNvPr id="14" name="Immagine 13" descr="Shaping bodysuit">
          <a:extLst>
            <a:ext uri="{FF2B5EF4-FFF2-40B4-BE49-F238E27FC236}">
              <a16:creationId xmlns:a16="http://schemas.microsoft.com/office/drawing/2014/main" xmlns="" id="{FD95E1F8-D8F1-1A21-6F12-8F64A9F0E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749300"/>
          <a:ext cx="723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15</xdr:row>
      <xdr:rowOff>38100</xdr:rowOff>
    </xdr:from>
    <xdr:to>
      <xdr:col>0</xdr:col>
      <xdr:colOff>730250</xdr:colOff>
      <xdr:row>15</xdr:row>
      <xdr:rowOff>730250</xdr:rowOff>
    </xdr:to>
    <xdr:pic>
      <xdr:nvPicPr>
        <xdr:cNvPr id="15" name="Immagine 14" descr="Shaping Mini Short with fat burning Caffeine Microcapsules">
          <a:extLst>
            <a:ext uri="{FF2B5EF4-FFF2-40B4-BE49-F238E27FC236}">
              <a16:creationId xmlns:a16="http://schemas.microsoft.com/office/drawing/2014/main" xmlns="" id="{95A3E09E-1D87-8D72-5B1E-2D66561935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165600"/>
          <a:ext cx="6921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18</xdr:row>
      <xdr:rowOff>80169</xdr:rowOff>
    </xdr:from>
    <xdr:to>
      <xdr:col>0</xdr:col>
      <xdr:colOff>783406</xdr:colOff>
      <xdr:row>18</xdr:row>
      <xdr:rowOff>682625</xdr:rowOff>
    </xdr:to>
    <xdr:pic>
      <xdr:nvPicPr>
        <xdr:cNvPr id="16" name="Immagine 15" descr="410108_skin_eng">
          <a:extLst>
            <a:ext uri="{FF2B5EF4-FFF2-40B4-BE49-F238E27FC236}">
              <a16:creationId xmlns:a16="http://schemas.microsoft.com/office/drawing/2014/main" xmlns="" id="{C129EE6A-2F99-3DFE-4DDB-98F3AA68D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6900069"/>
          <a:ext cx="745306" cy="6024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21</xdr:row>
      <xdr:rowOff>50800</xdr:rowOff>
    </xdr:from>
    <xdr:to>
      <xdr:col>0</xdr:col>
      <xdr:colOff>749300</xdr:colOff>
      <xdr:row>21</xdr:row>
      <xdr:rowOff>742950</xdr:rowOff>
    </xdr:to>
    <xdr:pic>
      <xdr:nvPicPr>
        <xdr:cNvPr id="17" name="Immagine 16" descr="Shaping open bust camisole">
          <a:extLst>
            <a:ext uri="{FF2B5EF4-FFF2-40B4-BE49-F238E27FC236}">
              <a16:creationId xmlns:a16="http://schemas.microsoft.com/office/drawing/2014/main" xmlns="" id="{8141EC69-CB13-2F7E-14BA-C63F2FC542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8032750"/>
          <a:ext cx="6921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66674</xdr:colOff>
      <xdr:row>24</xdr:row>
      <xdr:rowOff>85724</xdr:rowOff>
    </xdr:from>
    <xdr:to>
      <xdr:col>0</xdr:col>
      <xdr:colOff>673099</xdr:colOff>
      <xdr:row>24</xdr:row>
      <xdr:rowOff>692149</xdr:rowOff>
    </xdr:to>
    <xdr:pic>
      <xdr:nvPicPr>
        <xdr:cNvPr id="19" name="Immagine 18" descr="High-Waisted Brief with fat burning Caffeine Microcapsules">
          <a:extLst>
            <a:ext uri="{FF2B5EF4-FFF2-40B4-BE49-F238E27FC236}">
              <a16:creationId xmlns:a16="http://schemas.microsoft.com/office/drawing/2014/main" xmlns="" id="{F423B8B7-3C58-3D05-039B-F6F9AEBE6D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9229724"/>
          <a:ext cx="606425" cy="606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57149</xdr:colOff>
      <xdr:row>27</xdr:row>
      <xdr:rowOff>47624</xdr:rowOff>
    </xdr:from>
    <xdr:to>
      <xdr:col>0</xdr:col>
      <xdr:colOff>727074</xdr:colOff>
      <xdr:row>27</xdr:row>
      <xdr:rowOff>717549</xdr:rowOff>
    </xdr:to>
    <xdr:pic>
      <xdr:nvPicPr>
        <xdr:cNvPr id="21" name="Immagine 20" descr="Sports Short with fat burning caffeine microcapsules">
          <a:extLst>
            <a:ext uri="{FF2B5EF4-FFF2-40B4-BE49-F238E27FC236}">
              <a16:creationId xmlns:a16="http://schemas.microsoft.com/office/drawing/2014/main" xmlns="" id="{71926968-BB24-F5BA-5D6B-8BA4F5DD10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49" y="10363199"/>
          <a:ext cx="669925" cy="669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47625</xdr:colOff>
      <xdr:row>30</xdr:row>
      <xdr:rowOff>60325</xdr:rowOff>
    </xdr:from>
    <xdr:to>
      <xdr:col>0</xdr:col>
      <xdr:colOff>742951</xdr:colOff>
      <xdr:row>30</xdr:row>
      <xdr:rowOff>755651</xdr:rowOff>
    </xdr:to>
    <xdr:pic>
      <xdr:nvPicPr>
        <xdr:cNvPr id="23" name="Immagine 22" descr="Shaping Short with fat burning Caffeine Microcapsules">
          <a:extLst>
            <a:ext uri="{FF2B5EF4-FFF2-40B4-BE49-F238E27FC236}">
              <a16:creationId xmlns:a16="http://schemas.microsoft.com/office/drawing/2014/main" xmlns="" id="{FB8CAF7C-E605-8837-2441-C57E975BC9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1537950"/>
          <a:ext cx="695326" cy="695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33</xdr:row>
      <xdr:rowOff>57150</xdr:rowOff>
    </xdr:from>
    <xdr:to>
      <xdr:col>0</xdr:col>
      <xdr:colOff>749300</xdr:colOff>
      <xdr:row>33</xdr:row>
      <xdr:rowOff>749300</xdr:rowOff>
    </xdr:to>
    <xdr:pic>
      <xdr:nvPicPr>
        <xdr:cNvPr id="25" name="Immagine 24" descr="Sports Legging with fat burning caffeine microcapsules">
          <a:extLst>
            <a:ext uri="{FF2B5EF4-FFF2-40B4-BE49-F238E27FC236}">
              <a16:creationId xmlns:a16="http://schemas.microsoft.com/office/drawing/2014/main" xmlns="" id="{56DE3371-0FD1-BB50-FB47-EFC523C49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1004550"/>
          <a:ext cx="692150" cy="69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workbookViewId="0">
      <selection activeCell="H25" sqref="H25"/>
    </sheetView>
  </sheetViews>
  <sheetFormatPr defaultRowHeight="15" x14ac:dyDescent="0.25"/>
  <cols>
    <col min="1" max="1" width="13.7109375" customWidth="1"/>
    <col min="2" max="2" width="20.5703125" customWidth="1"/>
    <col min="3" max="5" width="12.5703125" customWidth="1"/>
    <col min="6" max="6" width="13.140625" bestFit="1" customWidth="1"/>
    <col min="7" max="7" width="12.5703125" customWidth="1"/>
  </cols>
  <sheetData>
    <row r="1" spans="1:6" ht="61.5" x14ac:dyDescent="0.9">
      <c r="A1" s="12" t="s">
        <v>21</v>
      </c>
      <c r="B1" s="12"/>
      <c r="C1" s="12"/>
      <c r="D1" s="12"/>
      <c r="E1" s="12"/>
      <c r="F1" s="12"/>
    </row>
    <row r="2" spans="1:6" ht="18.75" x14ac:dyDescent="0.3">
      <c r="A2" s="13" t="s">
        <v>17</v>
      </c>
      <c r="B2" s="13"/>
      <c r="C2" s="13"/>
      <c r="D2" s="13"/>
      <c r="E2" s="13"/>
      <c r="F2" s="13"/>
    </row>
    <row r="3" spans="1:6" ht="18.75" x14ac:dyDescent="0.3">
      <c r="A3" s="13" t="s">
        <v>18</v>
      </c>
    </row>
    <row r="5" spans="1:6" ht="42" x14ac:dyDescent="0.35">
      <c r="A5" s="1" t="s">
        <v>0</v>
      </c>
      <c r="B5" s="1" t="s">
        <v>1</v>
      </c>
      <c r="C5" s="2" t="s">
        <v>2</v>
      </c>
      <c r="D5" s="2" t="s">
        <v>7</v>
      </c>
      <c r="E5" s="1" t="s">
        <v>3</v>
      </c>
      <c r="F5" s="3" t="s">
        <v>4</v>
      </c>
    </row>
    <row r="6" spans="1:6" ht="15.75" thickBot="1" x14ac:dyDescent="0.3">
      <c r="A6" s="6"/>
      <c r="B6" s="7"/>
      <c r="C6" s="6"/>
      <c r="D6" s="6"/>
      <c r="E6" s="6"/>
      <c r="F6" s="5"/>
    </row>
    <row r="7" spans="1:6" ht="60" customHeight="1" thickBot="1" x14ac:dyDescent="0.3">
      <c r="A7" s="15"/>
      <c r="B7" s="14" t="s">
        <v>10</v>
      </c>
      <c r="C7" s="4" t="s">
        <v>6</v>
      </c>
      <c r="D7" s="4" t="s">
        <v>6</v>
      </c>
      <c r="E7" s="10">
        <v>500</v>
      </c>
    </row>
    <row r="8" spans="1:6" ht="16.5" thickBot="1" x14ac:dyDescent="0.3">
      <c r="A8" s="16" t="s">
        <v>5</v>
      </c>
      <c r="B8" s="17">
        <v>32.99</v>
      </c>
      <c r="C8" s="18"/>
      <c r="D8" s="19"/>
      <c r="E8" s="20">
        <v>500</v>
      </c>
      <c r="F8" s="8">
        <f>B8*E8</f>
        <v>16495</v>
      </c>
    </row>
    <row r="9" spans="1:6" ht="15.75" thickBot="1" x14ac:dyDescent="0.3">
      <c r="E9" s="11"/>
    </row>
    <row r="10" spans="1:6" ht="60" customHeight="1" thickBot="1" x14ac:dyDescent="0.3">
      <c r="A10" s="15"/>
      <c r="B10" s="14" t="s">
        <v>8</v>
      </c>
      <c r="C10" s="4" t="s">
        <v>6</v>
      </c>
      <c r="D10" s="4" t="s">
        <v>6</v>
      </c>
      <c r="E10" s="10">
        <v>700</v>
      </c>
    </row>
    <row r="11" spans="1:6" ht="16.5" thickBot="1" x14ac:dyDescent="0.3">
      <c r="A11" s="16" t="s">
        <v>5</v>
      </c>
      <c r="B11" s="17">
        <v>32.24</v>
      </c>
      <c r="C11" s="18"/>
      <c r="D11" s="19"/>
      <c r="E11" s="20">
        <v>700</v>
      </c>
      <c r="F11" s="8">
        <f>B11*E11</f>
        <v>22568</v>
      </c>
    </row>
    <row r="12" spans="1:6" ht="15.75" thickBot="1" x14ac:dyDescent="0.3">
      <c r="E12" s="11"/>
    </row>
    <row r="13" spans="1:6" ht="60" customHeight="1" thickBot="1" x14ac:dyDescent="0.3">
      <c r="A13" s="15"/>
      <c r="B13" s="14" t="s">
        <v>9</v>
      </c>
      <c r="C13" s="4" t="s">
        <v>6</v>
      </c>
      <c r="D13" s="4" t="s">
        <v>6</v>
      </c>
      <c r="E13" s="10">
        <v>500</v>
      </c>
    </row>
    <row r="14" spans="1:6" ht="16.5" thickBot="1" x14ac:dyDescent="0.3">
      <c r="A14" s="16" t="s">
        <v>5</v>
      </c>
      <c r="B14" s="17">
        <v>32.24</v>
      </c>
      <c r="C14" s="18"/>
      <c r="D14" s="19"/>
      <c r="E14" s="20">
        <v>500</v>
      </c>
      <c r="F14" s="8">
        <f>B14*E14</f>
        <v>16120.000000000002</v>
      </c>
    </row>
    <row r="15" spans="1:6" ht="15.75" thickBot="1" x14ac:dyDescent="0.3">
      <c r="E15" s="11"/>
    </row>
    <row r="16" spans="1:6" ht="60" customHeight="1" thickBot="1" x14ac:dyDescent="0.3">
      <c r="A16" s="15"/>
      <c r="B16" s="14" t="s">
        <v>11</v>
      </c>
      <c r="C16" s="4" t="s">
        <v>6</v>
      </c>
      <c r="D16" s="4" t="s">
        <v>6</v>
      </c>
      <c r="E16" s="10">
        <v>500</v>
      </c>
    </row>
    <row r="17" spans="1:6" ht="16.5" thickBot="1" x14ac:dyDescent="0.3">
      <c r="A17" s="16" t="s">
        <v>5</v>
      </c>
      <c r="B17" s="17">
        <v>35.24</v>
      </c>
      <c r="C17" s="18"/>
      <c r="D17" s="19"/>
      <c r="E17" s="20">
        <v>500</v>
      </c>
      <c r="F17" s="8">
        <f>B17*E17</f>
        <v>17620</v>
      </c>
    </row>
    <row r="18" spans="1:6" ht="15.75" thickBot="1" x14ac:dyDescent="0.3">
      <c r="E18" s="11"/>
    </row>
    <row r="19" spans="1:6" ht="60" customHeight="1" thickBot="1" x14ac:dyDescent="0.3">
      <c r="A19" s="15"/>
      <c r="B19" s="14" t="s">
        <v>12</v>
      </c>
      <c r="C19" s="4" t="s">
        <v>6</v>
      </c>
      <c r="D19" s="4" t="s">
        <v>6</v>
      </c>
      <c r="E19" s="10">
        <v>700</v>
      </c>
    </row>
    <row r="20" spans="1:6" ht="16.5" thickBot="1" x14ac:dyDescent="0.3">
      <c r="A20" s="16" t="s">
        <v>5</v>
      </c>
      <c r="B20" s="17">
        <v>29.99</v>
      </c>
      <c r="C20" s="18"/>
      <c r="D20" s="19"/>
      <c r="E20" s="20">
        <v>700</v>
      </c>
      <c r="F20" s="8">
        <f>B20*E20</f>
        <v>20993</v>
      </c>
    </row>
    <row r="21" spans="1:6" ht="15.75" thickBot="1" x14ac:dyDescent="0.3">
      <c r="E21" s="11"/>
    </row>
    <row r="22" spans="1:6" ht="60" customHeight="1" thickBot="1" x14ac:dyDescent="0.3">
      <c r="A22" s="15"/>
      <c r="B22" s="14" t="s">
        <v>13</v>
      </c>
      <c r="C22" s="4" t="s">
        <v>6</v>
      </c>
      <c r="D22" s="4" t="s">
        <v>6</v>
      </c>
      <c r="E22" s="10">
        <v>500</v>
      </c>
    </row>
    <row r="23" spans="1:6" ht="16.5" thickBot="1" x14ac:dyDescent="0.3">
      <c r="A23" s="16" t="s">
        <v>5</v>
      </c>
      <c r="B23" s="17">
        <v>29.99</v>
      </c>
      <c r="C23" s="18"/>
      <c r="D23" s="19"/>
      <c r="E23" s="21">
        <v>500</v>
      </c>
      <c r="F23" s="9">
        <f>B23*E23</f>
        <v>14995</v>
      </c>
    </row>
    <row r="24" spans="1:6" ht="15.75" thickBot="1" x14ac:dyDescent="0.3">
      <c r="E24" s="11"/>
    </row>
    <row r="25" spans="1:6" ht="60" customHeight="1" thickBot="1" x14ac:dyDescent="0.3">
      <c r="A25" s="15"/>
      <c r="B25" s="14" t="s">
        <v>14</v>
      </c>
      <c r="C25" s="4" t="s">
        <v>6</v>
      </c>
      <c r="D25" s="4" t="s">
        <v>6</v>
      </c>
      <c r="E25" s="10">
        <v>3000</v>
      </c>
    </row>
    <row r="26" spans="1:6" ht="16.5" thickBot="1" x14ac:dyDescent="0.3">
      <c r="A26" s="16" t="s">
        <v>5</v>
      </c>
      <c r="B26" s="17">
        <v>32.24</v>
      </c>
      <c r="C26" s="18"/>
      <c r="D26" s="19"/>
      <c r="E26" s="21">
        <v>3000</v>
      </c>
      <c r="F26" s="9">
        <f>B26*E26</f>
        <v>96720</v>
      </c>
    </row>
    <row r="27" spans="1:6" ht="15.75" thickBot="1" x14ac:dyDescent="0.3">
      <c r="E27" s="11"/>
    </row>
    <row r="28" spans="1:6" ht="60" customHeight="1" thickBot="1" x14ac:dyDescent="0.3">
      <c r="A28" s="15"/>
      <c r="B28" s="14" t="s">
        <v>15</v>
      </c>
      <c r="C28" s="4" t="s">
        <v>6</v>
      </c>
      <c r="D28" s="4" t="s">
        <v>6</v>
      </c>
      <c r="E28" s="10">
        <v>3000</v>
      </c>
    </row>
    <row r="29" spans="1:6" ht="16.5" thickBot="1" x14ac:dyDescent="0.3">
      <c r="A29" s="16" t="s">
        <v>5</v>
      </c>
      <c r="B29" s="22">
        <v>29.99</v>
      </c>
      <c r="C29" s="18"/>
      <c r="D29" s="19"/>
      <c r="E29" s="21">
        <v>3000</v>
      </c>
      <c r="F29" s="9">
        <f>B29*E29</f>
        <v>89970</v>
      </c>
    </row>
    <row r="30" spans="1:6" ht="15.75" thickBot="1" x14ac:dyDescent="0.3">
      <c r="E30" s="11"/>
    </row>
    <row r="31" spans="1:6" ht="60" customHeight="1" thickBot="1" x14ac:dyDescent="0.3">
      <c r="A31" s="15"/>
      <c r="B31" s="14" t="s">
        <v>16</v>
      </c>
      <c r="C31" s="4" t="s">
        <v>6</v>
      </c>
      <c r="D31" s="4" t="s">
        <v>6</v>
      </c>
      <c r="E31" s="10">
        <v>500</v>
      </c>
    </row>
    <row r="32" spans="1:6" ht="16.5" thickBot="1" x14ac:dyDescent="0.3">
      <c r="A32" s="16" t="s">
        <v>5</v>
      </c>
      <c r="B32" s="22">
        <v>29.99</v>
      </c>
      <c r="C32" s="18"/>
      <c r="D32" s="19"/>
      <c r="E32" s="21">
        <v>500</v>
      </c>
      <c r="F32" s="9">
        <f>B32*E32</f>
        <v>14995</v>
      </c>
    </row>
    <row r="33" spans="1:6" ht="15.75" thickBot="1" x14ac:dyDescent="0.3">
      <c r="E33" s="11"/>
    </row>
    <row r="34" spans="1:6" ht="60" customHeight="1" thickBot="1" x14ac:dyDescent="0.3">
      <c r="A34" s="15"/>
      <c r="B34" s="14" t="s">
        <v>20</v>
      </c>
      <c r="C34" s="4" t="s">
        <v>6</v>
      </c>
      <c r="D34" s="4" t="s">
        <v>6</v>
      </c>
      <c r="E34" s="10">
        <v>3600</v>
      </c>
    </row>
    <row r="35" spans="1:6" ht="16.5" thickBot="1" x14ac:dyDescent="0.3">
      <c r="A35" s="16" t="s">
        <v>5</v>
      </c>
      <c r="B35" s="22">
        <v>37.49</v>
      </c>
      <c r="C35" s="18"/>
      <c r="D35" s="19"/>
      <c r="E35" s="21">
        <v>3600</v>
      </c>
      <c r="F35" s="9">
        <f>B35*E35</f>
        <v>134964</v>
      </c>
    </row>
    <row r="36" spans="1:6" ht="15.75" thickBot="1" x14ac:dyDescent="0.3">
      <c r="E36" s="11"/>
    </row>
    <row r="37" spans="1:6" ht="24" thickBot="1" x14ac:dyDescent="0.4">
      <c r="A37" s="23" t="s">
        <v>19</v>
      </c>
      <c r="E37" s="24">
        <f>SUM(E8+E11+E14+E17+E20+E23+E26+E29+E32+E35)</f>
        <v>13500</v>
      </c>
      <c r="F37" s="25">
        <f>SUM(F7:F35)</f>
        <v>445440</v>
      </c>
    </row>
    <row r="38" spans="1:6" x14ac:dyDescent="0.25">
      <c r="E38" s="11"/>
    </row>
    <row r="39" spans="1:6" x14ac:dyDescent="0.25">
      <c r="E39" s="11"/>
    </row>
    <row r="40" spans="1:6" x14ac:dyDescent="0.25">
      <c r="E40" s="11"/>
    </row>
  </sheetData>
  <pageMargins left="0.70866141732283472" right="0.70866141732283472" top="0.74803149606299213" bottom="0.74803149606299213" header="0.31496062992125984" footer="0.31496062992125984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Dators</cp:lastModifiedBy>
  <cp:lastPrinted>2023-07-10T09:10:11Z</cp:lastPrinted>
  <dcterms:created xsi:type="dcterms:W3CDTF">2023-07-09T17:28:04Z</dcterms:created>
  <dcterms:modified xsi:type="dcterms:W3CDTF">2023-07-12T14:28:41Z</dcterms:modified>
</cp:coreProperties>
</file>